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BWATER\Documents\Meeting Mins Typed\"/>
    </mc:Choice>
  </mc:AlternateContent>
  <bookViews>
    <workbookView xWindow="0" yWindow="0" windowWidth="24000" windowHeight="9630"/>
  </bookViews>
  <sheets>
    <sheet name="Minutes" sheetId="1" r:id="rId1"/>
    <sheet name="Drop Down List" sheetId="2" r:id="rId2"/>
  </sheets>
  <definedNames>
    <definedName name="_Hlk43525710" localSheetId="0">Minutes!$A$34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E16" i="1" l="1"/>
  <c r="E8" i="1" l="1"/>
  <c r="E24" i="1"/>
  <c r="E25" i="1" s="1"/>
</calcChain>
</file>

<file path=xl/comments1.xml><?xml version="1.0" encoding="utf-8"?>
<comments xmlns="http://schemas.openxmlformats.org/spreadsheetml/2006/main">
  <authors>
    <author>tc={80C09F0D-8CD3-4770-AED7-14FDC7842A53}</author>
    <author>tc={FF697475-0B71-454C-BD38-28ECAFCD8EDF}</author>
  </authors>
  <commentList>
    <comment ref="B16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Total from above entries, no input required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Total from above entries, no input required</t>
        </r>
      </text>
    </comment>
  </commentList>
</comments>
</file>

<file path=xl/sharedStrings.xml><?xml version="1.0" encoding="utf-8"?>
<sst xmlns="http://schemas.openxmlformats.org/spreadsheetml/2006/main" count="130" uniqueCount="68">
  <si>
    <t>Waterworks District #3 of SLP</t>
  </si>
  <si>
    <t>Meeting Minutes</t>
  </si>
  <si>
    <t>Town of Port Barre</t>
  </si>
  <si>
    <t>Bihm Construction</t>
  </si>
  <si>
    <t>Entergy</t>
  </si>
  <si>
    <t>LA One Call</t>
  </si>
  <si>
    <t>Hollier Electric</t>
  </si>
  <si>
    <t>Coburn's Supply</t>
  </si>
  <si>
    <t>USPS</t>
  </si>
  <si>
    <t>Total</t>
  </si>
  <si>
    <t>Harry Marks</t>
  </si>
  <si>
    <t>Garrett Hurd</t>
  </si>
  <si>
    <t>Attendance:</t>
  </si>
  <si>
    <t>Ricky Broussard</t>
  </si>
  <si>
    <t>Julie Fourrier</t>
  </si>
  <si>
    <t>James Solar</t>
  </si>
  <si>
    <t>Motion By:</t>
  </si>
  <si>
    <t>2nd:</t>
  </si>
  <si>
    <t>In Favor</t>
  </si>
  <si>
    <t>Against</t>
  </si>
  <si>
    <t>Comments:</t>
  </si>
  <si>
    <t>None</t>
  </si>
  <si>
    <t>Rickey Broussard</t>
  </si>
  <si>
    <t>President</t>
  </si>
  <si>
    <t>Secretary</t>
  </si>
  <si>
    <t>Discussion Topics</t>
  </si>
  <si>
    <t>Motion to Adjorn</t>
  </si>
  <si>
    <t>Yes</t>
  </si>
  <si>
    <t>No</t>
  </si>
  <si>
    <t>Accepted</t>
  </si>
  <si>
    <t>Vendor List</t>
  </si>
  <si>
    <t>Guest</t>
  </si>
  <si>
    <t>Y/N</t>
  </si>
  <si>
    <t>Morgan Godeau</t>
  </si>
  <si>
    <t>Motion</t>
  </si>
  <si>
    <t>Accounts</t>
  </si>
  <si>
    <t>Sinking Fund</t>
  </si>
  <si>
    <t>Date</t>
  </si>
  <si>
    <t>Time</t>
  </si>
  <si>
    <t>Lauren Hardy</t>
  </si>
  <si>
    <t>Ricky Robin</t>
  </si>
  <si>
    <t>La Dept of H&amp;H</t>
  </si>
  <si>
    <t>Short Lived Asset</t>
  </si>
  <si>
    <t>Debt Service Reserve</t>
  </si>
  <si>
    <t>Account Funding</t>
  </si>
  <si>
    <t>CC Chemical</t>
  </si>
  <si>
    <t>Office Depot</t>
  </si>
  <si>
    <t>Bodemullers</t>
  </si>
  <si>
    <t>Richard Urban CPA</t>
  </si>
  <si>
    <t>CSDC</t>
  </si>
  <si>
    <t>Immense Impact</t>
  </si>
  <si>
    <t>General O&amp;M</t>
  </si>
  <si>
    <t>Richard Gregg</t>
  </si>
  <si>
    <t>Water Usage By Area</t>
  </si>
  <si>
    <t>A</t>
  </si>
  <si>
    <t>B</t>
  </si>
  <si>
    <t>C</t>
  </si>
  <si>
    <t>D</t>
  </si>
  <si>
    <t>DHH Fee By Area</t>
  </si>
  <si>
    <t>Allow funding from WWD3 to cover over run cost associated ralted to water installation to camps of Bobby Guidroz hunting lease.</t>
  </si>
  <si>
    <t>Pay all monthly bills as per invoice amount billed.</t>
  </si>
  <si>
    <t>Greg Doucet</t>
  </si>
  <si>
    <t>Southern Underground</t>
  </si>
  <si>
    <t>Town of Leonville</t>
  </si>
  <si>
    <t>The Badger software update meeting is scheduled for November 16 &amp; 17,20.</t>
  </si>
  <si>
    <t>Introduced the board members with the new webpage that was created.</t>
  </si>
  <si>
    <t>Late fees will be applied after the 20th of each month. A notice will be sent out on the 6th and five (5) days after will then be disconnected.</t>
  </si>
  <si>
    <t>All samples for DHH passed on October 21,2020.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</si>
</sst>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-409]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 applyBorder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2" fillId="0" borderId="2" xfId="0" applyFont="1" applyBorder="1"/>
    <xf numFmtId="15" fontId="2" fillId="0" borderId="0" xfId="0" applyNumberFormat="1" applyFont="1" applyAlignment="1">
      <alignment horizontal="center"/>
    </xf>
    <xf numFmtId="18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/>
    <xf numFmtId="0" fontId="0" fillId="0" borderId="5" xfId="0" applyBorder="1" applyAlignment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/>
    <xf numFmtId="0" fontId="4" fillId="0" borderId="2" xfId="0" applyFont="1" applyBorder="1"/>
    <xf numFmtId="0" fontId="0" fillId="0" borderId="2" xfId="0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ky" id="{B56C992D-01B0-477D-8BE4-59A15A36A892}" userId="ricky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20-10-29T11:26:05.08" personId="{B56C992D-01B0-477D-8BE4-59A15A36A892}" id="{80C09F0D-8CD3-4770-AED7-14FDC7842A53}">
    <text>Total from above entries, no input required</text>
  </threadedComment>
  <threadedComment ref="E16" dT="2020-10-29T11:24:58.06" personId="{B56C992D-01B0-477D-8BE4-59A15A36A892}" id="{FF697475-0B71-454C-BD38-28ECAFCD8EDF}">
    <text>Total from above entries, no input required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F75" sqref="F75"/>
    </sheetView>
  </sheetViews>
  <sheetFormatPr defaultRowHeight="12.75" x14ac:dyDescent="0.2"/>
  <cols>
    <col min="1" max="1" width="18.28515625" style="6" customWidth="1"/>
    <col min="2" max="2" width="10.5703125" style="6" bestFit="1" customWidth="1"/>
    <col min="3" max="3" width="7.85546875" style="6" bestFit="1" customWidth="1"/>
    <col min="4" max="4" width="19.42578125" style="6" customWidth="1"/>
    <col min="5" max="5" width="9.85546875" style="6" customWidth="1"/>
    <col min="6" max="6" width="5.42578125" style="6" bestFit="1" customWidth="1"/>
    <col min="7" max="7" width="16.42578125" style="6" customWidth="1"/>
    <col min="8" max="8" width="4.5703125" style="6" customWidth="1"/>
    <col min="9" max="16384" width="9.140625" style="6"/>
  </cols>
  <sheetData>
    <row r="1" spans="1:8" x14ac:dyDescent="0.2">
      <c r="D1" s="7" t="s">
        <v>0</v>
      </c>
    </row>
    <row r="2" spans="1:8" x14ac:dyDescent="0.2">
      <c r="A2" s="7" t="s">
        <v>37</v>
      </c>
      <c r="B2" s="26">
        <v>44132</v>
      </c>
      <c r="D2" s="7" t="s">
        <v>1</v>
      </c>
      <c r="G2" s="8" t="s">
        <v>12</v>
      </c>
      <c r="H2" s="7" t="s">
        <v>32</v>
      </c>
    </row>
    <row r="3" spans="1:8" x14ac:dyDescent="0.2">
      <c r="A3" s="7" t="s">
        <v>38</v>
      </c>
      <c r="B3" s="27">
        <v>0.67152777777777783</v>
      </c>
      <c r="D3" s="7"/>
      <c r="G3" s="12" t="s">
        <v>13</v>
      </c>
      <c r="H3" s="13" t="s">
        <v>27</v>
      </c>
    </row>
    <row r="4" spans="1:8" x14ac:dyDescent="0.2">
      <c r="D4" s="7"/>
      <c r="G4" s="12" t="s">
        <v>14</v>
      </c>
      <c r="H4" s="13" t="s">
        <v>27</v>
      </c>
    </row>
    <row r="5" spans="1:8" x14ac:dyDescent="0.2">
      <c r="A5" s="17" t="s">
        <v>44</v>
      </c>
      <c r="D5" s="7"/>
      <c r="G5" s="12" t="s">
        <v>10</v>
      </c>
      <c r="H5" s="13" t="s">
        <v>27</v>
      </c>
    </row>
    <row r="6" spans="1:8" x14ac:dyDescent="0.2">
      <c r="A6" s="9" t="s">
        <v>43</v>
      </c>
      <c r="B6" s="10">
        <v>441</v>
      </c>
      <c r="C6" s="11"/>
      <c r="D6" s="11" t="s">
        <v>42</v>
      </c>
      <c r="E6" s="10">
        <v>644</v>
      </c>
      <c r="G6" s="12" t="s">
        <v>15</v>
      </c>
      <c r="H6" s="13" t="s">
        <v>27</v>
      </c>
    </row>
    <row r="7" spans="1:8" x14ac:dyDescent="0.2">
      <c r="A7" s="11" t="s">
        <v>51</v>
      </c>
      <c r="B7" s="10">
        <v>250</v>
      </c>
      <c r="C7" s="11"/>
      <c r="D7" s="11" t="s">
        <v>36</v>
      </c>
      <c r="E7" s="10">
        <v>4200</v>
      </c>
      <c r="G7" s="12" t="s">
        <v>11</v>
      </c>
      <c r="H7" s="13" t="s">
        <v>28</v>
      </c>
    </row>
    <row r="8" spans="1:8" x14ac:dyDescent="0.2">
      <c r="D8" s="7"/>
      <c r="E8" s="28">
        <f>SUM(B6+B7+E6+E7)</f>
        <v>5535</v>
      </c>
      <c r="G8" s="12" t="s">
        <v>39</v>
      </c>
      <c r="H8" s="13" t="s">
        <v>27</v>
      </c>
    </row>
    <row r="9" spans="1:8" x14ac:dyDescent="0.2">
      <c r="D9" s="7"/>
      <c r="E9" s="28"/>
      <c r="G9" s="6" t="s">
        <v>40</v>
      </c>
      <c r="H9" s="13" t="s">
        <v>28</v>
      </c>
    </row>
    <row r="10" spans="1:8" x14ac:dyDescent="0.2">
      <c r="A10" s="6" t="s">
        <v>53</v>
      </c>
      <c r="D10" s="7" t="s">
        <v>58</v>
      </c>
      <c r="H10" s="24"/>
    </row>
    <row r="11" spans="1:8" x14ac:dyDescent="0.2">
      <c r="A11" s="30" t="s">
        <v>54</v>
      </c>
      <c r="B11" s="16">
        <v>1650.41</v>
      </c>
      <c r="D11" s="30" t="s">
        <v>54</v>
      </c>
      <c r="E11" s="15">
        <v>245.1</v>
      </c>
      <c r="H11" s="24"/>
    </row>
    <row r="12" spans="1:8" x14ac:dyDescent="0.2">
      <c r="A12" s="30" t="s">
        <v>55</v>
      </c>
      <c r="B12" s="16">
        <v>2777.21</v>
      </c>
      <c r="D12" s="30" t="s">
        <v>55</v>
      </c>
      <c r="E12" s="15">
        <v>464.55</v>
      </c>
      <c r="G12" s="8" t="s">
        <v>31</v>
      </c>
      <c r="H12" s="24"/>
    </row>
    <row r="13" spans="1:8" x14ac:dyDescent="0.2">
      <c r="A13" s="30" t="s">
        <v>56</v>
      </c>
      <c r="B13" s="16">
        <v>1916.35</v>
      </c>
      <c r="D13" s="30" t="s">
        <v>56</v>
      </c>
      <c r="E13" s="15">
        <v>299.25</v>
      </c>
      <c r="G13" s="12" t="s">
        <v>52</v>
      </c>
      <c r="H13" s="6" t="s">
        <v>27</v>
      </c>
    </row>
    <row r="14" spans="1:8" x14ac:dyDescent="0.2">
      <c r="A14" s="30" t="s">
        <v>57</v>
      </c>
      <c r="B14" s="16">
        <v>4661.22</v>
      </c>
      <c r="D14" s="33" t="s">
        <v>57</v>
      </c>
      <c r="E14" s="15">
        <v>1464.9</v>
      </c>
    </row>
    <row r="15" spans="1:8" x14ac:dyDescent="0.2">
      <c r="A15" s="30"/>
      <c r="B15" s="16"/>
      <c r="D15" s="4"/>
      <c r="E15" s="15"/>
    </row>
    <row r="16" spans="1:8" x14ac:dyDescent="0.2">
      <c r="A16" s="9" t="s">
        <v>2</v>
      </c>
      <c r="B16" s="31">
        <f>SUM(B11:B14)</f>
        <v>11005.189999999999</v>
      </c>
      <c r="C16" s="11"/>
      <c r="D16" s="11" t="s">
        <v>41</v>
      </c>
      <c r="E16" s="31">
        <f>SUM(E11:E14)</f>
        <v>2473.8000000000002</v>
      </c>
      <c r="G16" s="8"/>
    </row>
    <row r="17" spans="1:6" x14ac:dyDescent="0.2">
      <c r="A17" s="11" t="s">
        <v>3</v>
      </c>
      <c r="B17" s="10">
        <v>8286</v>
      </c>
      <c r="C17" s="11"/>
      <c r="D17" s="11" t="s">
        <v>4</v>
      </c>
      <c r="E17" s="10">
        <v>377.69</v>
      </c>
    </row>
    <row r="18" spans="1:6" x14ac:dyDescent="0.2">
      <c r="A18" s="11" t="s">
        <v>48</v>
      </c>
      <c r="B18" s="10">
        <v>225</v>
      </c>
      <c r="C18" s="11"/>
      <c r="D18" s="11" t="s">
        <v>33</v>
      </c>
      <c r="E18" s="10">
        <v>310</v>
      </c>
    </row>
    <row r="19" spans="1:6" x14ac:dyDescent="0.2">
      <c r="A19" s="11" t="s">
        <v>7</v>
      </c>
      <c r="B19" s="10">
        <v>4609.8100000000004</v>
      </c>
      <c r="C19" s="11"/>
      <c r="D19" s="11" t="s">
        <v>50</v>
      </c>
      <c r="E19" s="10">
        <v>716.45</v>
      </c>
    </row>
    <row r="20" spans="1:6" x14ac:dyDescent="0.2">
      <c r="A20" s="11" t="s">
        <v>49</v>
      </c>
      <c r="B20" s="10">
        <v>110</v>
      </c>
      <c r="C20" s="11"/>
      <c r="D20" s="11" t="s">
        <v>5</v>
      </c>
      <c r="E20" s="10">
        <v>34.32</v>
      </c>
    </row>
    <row r="21" spans="1:6" x14ac:dyDescent="0.2">
      <c r="A21" s="11" t="s">
        <v>45</v>
      </c>
      <c r="B21" s="10">
        <v>56.7</v>
      </c>
      <c r="C21" s="11"/>
      <c r="D21" s="11"/>
      <c r="E21" s="10"/>
    </row>
    <row r="22" spans="1:6" x14ac:dyDescent="0.2">
      <c r="A22" s="11" t="s">
        <v>47</v>
      </c>
      <c r="B22" s="10">
        <v>45.3</v>
      </c>
      <c r="C22" s="14"/>
      <c r="D22" s="11"/>
      <c r="E22" s="10"/>
    </row>
    <row r="23" spans="1:6" x14ac:dyDescent="0.2">
      <c r="A23" s="11" t="s">
        <v>13</v>
      </c>
      <c r="B23" s="10">
        <v>370.94</v>
      </c>
      <c r="C23" s="14"/>
      <c r="D23" s="11"/>
      <c r="E23" s="14"/>
    </row>
    <row r="24" spans="1:6" x14ac:dyDescent="0.2">
      <c r="B24" s="7"/>
      <c r="C24" s="16"/>
      <c r="E24" s="28">
        <f>SUM(B16:B23,E16:E23)</f>
        <v>28621.199999999997</v>
      </c>
      <c r="F24" s="7" t="s">
        <v>9</v>
      </c>
    </row>
    <row r="25" spans="1:6" x14ac:dyDescent="0.2">
      <c r="A25" s="7"/>
      <c r="B25" s="16"/>
      <c r="C25" s="15"/>
      <c r="E25" s="16">
        <f>SUM(E8+E24)</f>
        <v>34156.199999999997</v>
      </c>
      <c r="F25" s="7"/>
    </row>
    <row r="26" spans="1:6" ht="19.5" customHeight="1" x14ac:dyDescent="0.2">
      <c r="A26" s="17" t="s">
        <v>34</v>
      </c>
    </row>
    <row r="27" spans="1:6" ht="30" customHeight="1" x14ac:dyDescent="0.2">
      <c r="A27" s="35" t="s">
        <v>60</v>
      </c>
      <c r="B27" s="35"/>
      <c r="C27" s="35"/>
      <c r="D27" s="35"/>
      <c r="E27" s="5" t="s">
        <v>29</v>
      </c>
    </row>
    <row r="28" spans="1:6" x14ac:dyDescent="0.2">
      <c r="A28" s="18" t="s">
        <v>16</v>
      </c>
      <c r="B28" s="19" t="s">
        <v>10</v>
      </c>
      <c r="C28" s="13" t="s">
        <v>18</v>
      </c>
      <c r="D28" s="13">
        <v>4</v>
      </c>
      <c r="E28" s="13" t="s">
        <v>27</v>
      </c>
    </row>
    <row r="29" spans="1:6" x14ac:dyDescent="0.2">
      <c r="A29" s="18" t="s">
        <v>17</v>
      </c>
      <c r="B29" s="19" t="s">
        <v>15</v>
      </c>
      <c r="C29" s="13" t="s">
        <v>19</v>
      </c>
      <c r="D29" s="13">
        <v>0</v>
      </c>
      <c r="E29" s="20"/>
    </row>
    <row r="30" spans="1:6" x14ac:dyDescent="0.2">
      <c r="A30" s="21" t="s">
        <v>20</v>
      </c>
      <c r="B30" s="7" t="s">
        <v>21</v>
      </c>
      <c r="D30" s="7"/>
    </row>
    <row r="32" spans="1:6" ht="34.5" customHeight="1" x14ac:dyDescent="0.2">
      <c r="A32" s="17" t="s">
        <v>34</v>
      </c>
    </row>
    <row r="33" spans="1:5" ht="39" customHeight="1" x14ac:dyDescent="0.2">
      <c r="A33" s="35" t="s">
        <v>59</v>
      </c>
      <c r="B33" s="35"/>
      <c r="C33" s="35"/>
      <c r="D33" s="35"/>
      <c r="E33" s="5" t="s">
        <v>29</v>
      </c>
    </row>
    <row r="34" spans="1:5" x14ac:dyDescent="0.2">
      <c r="A34" s="18" t="s">
        <v>16</v>
      </c>
      <c r="B34" s="19" t="s">
        <v>10</v>
      </c>
      <c r="C34" s="13" t="s">
        <v>18</v>
      </c>
      <c r="D34" s="13">
        <v>4</v>
      </c>
      <c r="E34" s="13" t="s">
        <v>27</v>
      </c>
    </row>
    <row r="35" spans="1:5" x14ac:dyDescent="0.2">
      <c r="A35" s="18" t="s">
        <v>17</v>
      </c>
      <c r="B35" s="19" t="s">
        <v>15</v>
      </c>
      <c r="C35" s="13" t="s">
        <v>19</v>
      </c>
      <c r="D35" s="13">
        <v>0</v>
      </c>
      <c r="E35" s="20"/>
    </row>
    <row r="36" spans="1:5" x14ac:dyDescent="0.2">
      <c r="A36" s="21" t="s">
        <v>20</v>
      </c>
      <c r="B36" s="7" t="s">
        <v>21</v>
      </c>
    </row>
    <row r="37" spans="1:5" x14ac:dyDescent="0.2">
      <c r="A37" s="21"/>
      <c r="B37" s="7"/>
    </row>
    <row r="38" spans="1:5" ht="33.75" customHeight="1" x14ac:dyDescent="0.2">
      <c r="A38" s="17" t="s">
        <v>34</v>
      </c>
      <c r="B38" s="7"/>
    </row>
    <row r="39" spans="1:5" ht="35.25" customHeight="1" x14ac:dyDescent="0.2">
      <c r="A39" s="35"/>
      <c r="B39" s="36"/>
      <c r="C39" s="36"/>
      <c r="D39" s="36"/>
      <c r="E39" s="5" t="s">
        <v>29</v>
      </c>
    </row>
    <row r="40" spans="1:5" x14ac:dyDescent="0.2">
      <c r="A40" s="18" t="s">
        <v>16</v>
      </c>
      <c r="B40" s="19"/>
      <c r="C40" s="13" t="s">
        <v>18</v>
      </c>
      <c r="D40" s="13">
        <v>0</v>
      </c>
      <c r="E40" s="13"/>
    </row>
    <row r="41" spans="1:5" x14ac:dyDescent="0.2">
      <c r="A41" s="18" t="s">
        <v>17</v>
      </c>
      <c r="B41" s="19"/>
      <c r="C41" s="13" t="s">
        <v>19</v>
      </c>
      <c r="D41" s="13">
        <v>0</v>
      </c>
      <c r="E41" s="20"/>
    </row>
    <row r="42" spans="1:5" x14ac:dyDescent="0.2">
      <c r="A42" s="21" t="s">
        <v>20</v>
      </c>
      <c r="B42" s="7" t="s">
        <v>21</v>
      </c>
    </row>
    <row r="43" spans="1:5" x14ac:dyDescent="0.2">
      <c r="A43" s="21"/>
      <c r="B43" s="7"/>
    </row>
    <row r="44" spans="1:5" ht="34.5" customHeight="1" x14ac:dyDescent="0.2">
      <c r="A44" s="17" t="s">
        <v>34</v>
      </c>
      <c r="B44" s="7"/>
    </row>
    <row r="45" spans="1:5" x14ac:dyDescent="0.2">
      <c r="A45" s="35"/>
      <c r="B45" s="36"/>
      <c r="C45" s="36"/>
      <c r="D45" s="36"/>
      <c r="E45" s="5" t="s">
        <v>29</v>
      </c>
    </row>
    <row r="46" spans="1:5" x14ac:dyDescent="0.2">
      <c r="A46" s="18" t="s">
        <v>16</v>
      </c>
      <c r="B46" s="19"/>
      <c r="C46" s="13" t="s">
        <v>18</v>
      </c>
      <c r="D46" s="13">
        <v>0</v>
      </c>
      <c r="E46" s="13"/>
    </row>
    <row r="47" spans="1:5" x14ac:dyDescent="0.2">
      <c r="A47" s="18" t="s">
        <v>17</v>
      </c>
      <c r="B47" s="19"/>
      <c r="C47" s="13" t="s">
        <v>19</v>
      </c>
      <c r="D47" s="13">
        <v>0</v>
      </c>
      <c r="E47" s="20"/>
    </row>
    <row r="48" spans="1:5" x14ac:dyDescent="0.2">
      <c r="A48" s="21" t="s">
        <v>20</v>
      </c>
      <c r="B48" s="7" t="s">
        <v>21</v>
      </c>
    </row>
    <row r="49" spans="1:7" x14ac:dyDescent="0.2">
      <c r="A49" s="21"/>
      <c r="B49" s="7"/>
    </row>
    <row r="50" spans="1:7" x14ac:dyDescent="0.2">
      <c r="A50" s="21"/>
      <c r="B50" s="7"/>
    </row>
    <row r="51" spans="1:7" x14ac:dyDescent="0.2">
      <c r="A51" s="21"/>
      <c r="B51" s="7"/>
    </row>
    <row r="52" spans="1:7" x14ac:dyDescent="0.2">
      <c r="A52" s="21"/>
      <c r="B52" s="7"/>
    </row>
    <row r="53" spans="1:7" x14ac:dyDescent="0.2">
      <c r="A53" s="21"/>
      <c r="B53" s="7"/>
    </row>
    <row r="54" spans="1:7" x14ac:dyDescent="0.2">
      <c r="A54" s="21"/>
      <c r="B54" s="46"/>
    </row>
    <row r="55" spans="1:7" ht="14.25" customHeight="1" x14ac:dyDescent="0.2">
      <c r="A55" s="8" t="s">
        <v>25</v>
      </c>
      <c r="B55" s="45"/>
    </row>
    <row r="56" spans="1:7" ht="15" x14ac:dyDescent="0.2">
      <c r="A56" s="37" t="s">
        <v>64</v>
      </c>
      <c r="B56" s="38"/>
      <c r="C56" s="38"/>
      <c r="D56" s="38"/>
      <c r="E56" s="38"/>
      <c r="F56" s="38"/>
      <c r="G56" s="39"/>
    </row>
    <row r="57" spans="1:7" ht="15" x14ac:dyDescent="0.2">
      <c r="A57" s="37" t="s">
        <v>67</v>
      </c>
      <c r="B57" s="38"/>
      <c r="C57" s="38"/>
      <c r="D57" s="38"/>
      <c r="E57" s="38"/>
      <c r="F57" s="38"/>
      <c r="G57" s="39"/>
    </row>
    <row r="58" spans="1:7" ht="15" x14ac:dyDescent="0.2">
      <c r="A58" s="37" t="s">
        <v>65</v>
      </c>
      <c r="B58" s="38"/>
      <c r="C58" s="38"/>
      <c r="D58" s="38"/>
      <c r="E58" s="38"/>
      <c r="F58" s="38"/>
      <c r="G58" s="39"/>
    </row>
    <row r="59" spans="1:7" ht="30.75" customHeight="1" x14ac:dyDescent="0.2">
      <c r="A59" s="37" t="s">
        <v>66</v>
      </c>
      <c r="B59" s="38"/>
      <c r="C59" s="38"/>
      <c r="D59" s="38"/>
      <c r="E59" s="38"/>
      <c r="F59" s="38"/>
      <c r="G59" s="39"/>
    </row>
    <row r="60" spans="1:7" ht="15" x14ac:dyDescent="0.25">
      <c r="A60" s="37"/>
      <c r="B60" s="40"/>
      <c r="C60" s="40"/>
      <c r="D60" s="40"/>
      <c r="E60" s="40"/>
      <c r="F60" s="40"/>
      <c r="G60" s="41"/>
    </row>
    <row r="61" spans="1:7" ht="15" x14ac:dyDescent="0.25">
      <c r="A61" s="37"/>
      <c r="B61" s="40"/>
      <c r="C61" s="40"/>
      <c r="D61" s="40"/>
      <c r="E61" s="40"/>
      <c r="F61" s="40"/>
      <c r="G61" s="41"/>
    </row>
    <row r="62" spans="1:7" ht="15" x14ac:dyDescent="0.25">
      <c r="A62" s="42"/>
      <c r="B62" s="43"/>
      <c r="C62" s="43"/>
      <c r="D62" s="43"/>
      <c r="E62" s="43"/>
      <c r="F62" s="43"/>
      <c r="G62" s="43"/>
    </row>
    <row r="64" spans="1:7" x14ac:dyDescent="0.2">
      <c r="A64" s="22" t="s">
        <v>26</v>
      </c>
      <c r="B64" s="23" t="s">
        <v>15</v>
      </c>
      <c r="C64" s="24"/>
    </row>
    <row r="66" spans="1:4" x14ac:dyDescent="0.2">
      <c r="A66" s="6" t="s">
        <v>10</v>
      </c>
      <c r="B66" s="25"/>
      <c r="C66" s="25"/>
      <c r="D66" s="6" t="s">
        <v>24</v>
      </c>
    </row>
    <row r="68" spans="1:4" x14ac:dyDescent="0.2">
      <c r="A68" s="6" t="s">
        <v>22</v>
      </c>
      <c r="B68" s="44"/>
      <c r="C68" s="25"/>
      <c r="D68" s="6" t="s">
        <v>23</v>
      </c>
    </row>
    <row r="72" spans="1:4" x14ac:dyDescent="0.2">
      <c r="A72" s="12"/>
    </row>
    <row r="73" spans="1:4" x14ac:dyDescent="0.2">
      <c r="A73" s="34"/>
    </row>
    <row r="76" spans="1:4" x14ac:dyDescent="0.2">
      <c r="A76" s="34"/>
    </row>
  </sheetData>
  <mergeCells count="10">
    <mergeCell ref="A57:G57"/>
    <mergeCell ref="A58:G58"/>
    <mergeCell ref="A59:G59"/>
    <mergeCell ref="A60:G60"/>
    <mergeCell ref="A61:G61"/>
    <mergeCell ref="A27:D27"/>
    <mergeCell ref="A39:D39"/>
    <mergeCell ref="A45:D45"/>
    <mergeCell ref="A33:D33"/>
    <mergeCell ref="A56:G56"/>
  </mergeCells>
  <dataValidations count="2">
    <dataValidation type="list" allowBlank="1" showInputMessage="1" showErrorMessage="1" sqref="B28:B29 B34:B35 B40:B41 B46:B47">
      <formula1>$G$4:$G$7</formula1>
    </dataValidation>
    <dataValidation type="list" allowBlank="1" showInputMessage="1" showErrorMessage="1" sqref="B64">
      <formula1>$G$4:$G$13</formula1>
    </dataValidation>
  </dataValidations>
  <printOptions horizontalCentered="1"/>
  <pageMargins left="0.25" right="0.25" top="0.5" bottom="0.5" header="0.3" footer="0.3"/>
  <pageSetup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'Drop Down List'!$C$4:$C$6</xm:f>
          </x14:formula1>
          <xm:sqref>E28 E34 E46 E40</xm:sqref>
        </x14:dataValidation>
        <x14:dataValidation type="list" allowBlank="1" showInputMessage="1" showErrorMessage="1">
          <x14:formula1>
            <xm:f>'Drop Down List'!$E$4:$E$7</xm:f>
          </x14:formula1>
          <xm:sqref>A6:A7 D6:D7</xm:sqref>
        </x14:dataValidation>
        <x14:dataValidation type="list" allowBlank="1" showInputMessage="1" showErrorMessage="1">
          <x14:formula1>
            <xm:f>'Drop Down List'!$C$4:$C$5</xm:f>
          </x14:formula1>
          <xm:sqref>H3:H12</xm:sqref>
        </x14:dataValidation>
        <x14:dataValidation type="list" allowBlank="1" showInputMessage="1" showErrorMessage="1">
          <x14:formula1>
            <xm:f>'Drop Down List'!$B$4:$B$24</xm:f>
          </x14:formula1>
          <xm:sqref>D17:D23 A17:A23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1"/>
  <sheetViews>
    <sheetView workbookViewId="0">
      <selection activeCell="B22" sqref="B22"/>
    </sheetView>
  </sheetViews>
  <sheetFormatPr defaultRowHeight="15" x14ac:dyDescent="0.25"/>
  <cols>
    <col min="2" max="2" width="21.7109375" bestFit="1" customWidth="1"/>
    <col min="5" max="5" width="20" bestFit="1" customWidth="1"/>
  </cols>
  <sheetData>
    <row r="3" spans="2:5" x14ac:dyDescent="0.25">
      <c r="B3" s="2" t="s">
        <v>30</v>
      </c>
      <c r="C3" s="29" t="s">
        <v>32</v>
      </c>
      <c r="E3" s="32" t="s">
        <v>35</v>
      </c>
    </row>
    <row r="4" spans="2:5" x14ac:dyDescent="0.25">
      <c r="B4" s="1" t="s">
        <v>3</v>
      </c>
      <c r="C4" s="29" t="s">
        <v>27</v>
      </c>
      <c r="E4" t="s">
        <v>43</v>
      </c>
    </row>
    <row r="5" spans="2:5" x14ac:dyDescent="0.25">
      <c r="B5" t="s">
        <v>47</v>
      </c>
      <c r="C5" s="29" t="s">
        <v>28</v>
      </c>
      <c r="E5" t="s">
        <v>51</v>
      </c>
    </row>
    <row r="6" spans="2:5" x14ac:dyDescent="0.25">
      <c r="B6" t="s">
        <v>45</v>
      </c>
      <c r="E6" t="s">
        <v>42</v>
      </c>
    </row>
    <row r="7" spans="2:5" x14ac:dyDescent="0.25">
      <c r="B7" s="1" t="s">
        <v>7</v>
      </c>
      <c r="E7" t="s">
        <v>36</v>
      </c>
    </row>
    <row r="8" spans="2:5" x14ac:dyDescent="0.25">
      <c r="B8" t="s">
        <v>49</v>
      </c>
    </row>
    <row r="9" spans="2:5" x14ac:dyDescent="0.25">
      <c r="B9" s="1" t="s">
        <v>4</v>
      </c>
    </row>
    <row r="10" spans="2:5" x14ac:dyDescent="0.25">
      <c r="B10" s="1" t="s">
        <v>6</v>
      </c>
    </row>
    <row r="11" spans="2:5" x14ac:dyDescent="0.25">
      <c r="B11" t="s">
        <v>50</v>
      </c>
    </row>
    <row r="12" spans="2:5" x14ac:dyDescent="0.25">
      <c r="B12" s="1" t="s">
        <v>5</v>
      </c>
    </row>
    <row r="13" spans="2:5" x14ac:dyDescent="0.25">
      <c r="B13" s="3" t="s">
        <v>33</v>
      </c>
    </row>
    <row r="14" spans="2:5" x14ac:dyDescent="0.25">
      <c r="B14" t="s">
        <v>46</v>
      </c>
    </row>
    <row r="15" spans="2:5" x14ac:dyDescent="0.25">
      <c r="B15" t="s">
        <v>48</v>
      </c>
    </row>
    <row r="16" spans="2:5" x14ac:dyDescent="0.25">
      <c r="B16" t="s">
        <v>13</v>
      </c>
    </row>
    <row r="17" spans="2:2" x14ac:dyDescent="0.25">
      <c r="B17" s="1" t="s">
        <v>8</v>
      </c>
    </row>
    <row r="18" spans="2:2" x14ac:dyDescent="0.25">
      <c r="B18" s="3" t="s">
        <v>61</v>
      </c>
    </row>
    <row r="19" spans="2:2" x14ac:dyDescent="0.25">
      <c r="B19" s="3" t="s">
        <v>62</v>
      </c>
    </row>
    <row r="20" spans="2:2" x14ac:dyDescent="0.25">
      <c r="B20" s="3" t="s">
        <v>2</v>
      </c>
    </row>
    <row r="21" spans="2:2" x14ac:dyDescent="0.25">
      <c r="B21" s="3" t="s">
        <v>63</v>
      </c>
    </row>
  </sheetData>
  <sortState ref="D4:D7">
    <sortCondition ref="D4:D7"/>
  </sortState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k F c U R 0 M X g u k A A A A 9 Q A A A B I A H A B D b 2 5 m a W c v U G F j a 2 F n Z S 5 4 b W w g o h g A K K A U A A A A A A A A A A A A A A A A A A A A A A A A A A A A h Y 9 B D o I w F E S v Q r q n R d R I y K c s 3 E p i Q j R u m 1 K h E T 6 G F s v d X H g k r y B G U X c u Z 9 5 M M n O / 3 i A d m t q 7 q M 7 o F h M y o w H x F M q 2 0 F g m p L d H P y I p h 6 2 Q J 1 E q b w y j i Q e j E 1 J Z e 4 4 Z c 8 5 R N 6 d t V 7 I w C G b s k G 1 y W a l G + B q N F S g V + b S K / y 3 C Y f 8 a w 0 M a L e l q M U 4 C N n m Q a f z y c G R P + m P C u q 9 t 3 y m u 0 N / l w C Y J 7 H 2 B P w B Q S w M E F A A C A A g A a k F c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p B X F E o i k e 4 D g A A A B E A A A A T A B w A R m 9 y b X V s Y X M v U 2 V j d G l v b j E u b S C i G A A o o B Q A A A A A A A A A A A A A A A A A A A A A A A A A A A A r T k 0 u y c z P U w i G 0 I b W A F B L A Q I t A B Q A A g A I A G p B X F E d D F 4 L p A A A A P U A A A A S A A A A A A A A A A A A A A A A A A A A A A B D b 2 5 m a W c v U G F j a 2 F n Z S 5 4 b W x Q S w E C L Q A U A A I A C A B q Q V x R D 8 r p q 6 Q A A A D p A A A A E w A A A A A A A A A A A A A A A A D w A A A A W 0 N v b n R l b n R f V H l w Z X N d L n h t b F B L A Q I t A B Q A A g A I A G p B X F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4 B t c u o V F T r v D G V Q C m l t f A A A A A A I A A A A A A B B m A A A A A Q A A I A A A A J G J E H a 7 e y E q S U I A Q V Y e Z k p c 2 y Y E m X q r 4 z t c 0 K U X B Y 3 s A A A A A A 6 A A A A A A g A A I A A A A E a k b x k o t + U H P E Q E 7 Q 3 Q P 0 3 y W A t S Q s R / K 5 l V S h j c O x E + U A A A A P b f T u g C 3 h N 3 9 u Z T 8 Z / a 6 K q k 4 4 4 3 e M K t o v Z L O s 4 v c Z c Y 5 S o z h m o 9 5 F 5 I N 3 8 K 0 T j W R j E M q x c E H g f I H M k 7 y n 4 i c 5 G j Z M E n G V 6 z K I H O U P K / Y 7 E a Q A A A A J J N E m p C x B W 7 1 Y R 7 h K U i e 5 V B Q m z 1 / Q R Q / a Y l 2 T 4 / s s Z v J q W P u O 4 a N 1 k 2 E j R 7 C Q b h F a y 9 J d E R W g e x l E W A w G A c L 5 w = < / D a t a M a s h u p > 
</file>

<file path=customXml/itemProps1.xml><?xml version="1.0" encoding="utf-8"?>
<ds:datastoreItem xmlns:ds="http://schemas.openxmlformats.org/officeDocument/2006/customXml" ds:itemID="{BE97C5AF-B532-471A-97F8-06D448C4FA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Minutes</vt:lpstr>
      <vt:lpstr>Drop Down List</vt:lpstr>
      <vt:lpstr>Minutes!_Hlk43525710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</dc:creator>
  <cp:lastModifiedBy>PBWATER</cp:lastModifiedBy>
  <cp:lastPrinted>2020-11-19T15:44:36Z</cp:lastPrinted>
  <dcterms:created xsi:type="dcterms:W3CDTF">2020-09-28T22:46:44Z</dcterms:created>
  <dcterms:modified xsi:type="dcterms:W3CDTF">2020-11-19T15:46:26Z</dcterms:modified>
</cp:coreProperties>
</file>